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<sst xmlns="http://schemas.openxmlformats.org/spreadsheetml/2006/main" count="132" uniqueCount="107">
  <si>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</si>
  <si>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</si>
  <si>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</si>
  <si>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</si>
  <si>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</si>
  <si>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</si>
  <si>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</si>
  <si>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</si>
  <si>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</si>
  <si>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</si>
  <si>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</si>
  <si>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</si>
  <si>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</si>
  <si>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</si>
  <si>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</si>
  <si>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</si>
  <si>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</si>
  <si>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</si>
  <si>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</si>
  <si>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</si>
  <si>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</si>
  <si>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</si>
  <si>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</si>
  <si>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</si>
  <si>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</si>
  <si>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</si>
  <si>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</si>
  <si>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</si>
  <si>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</si>
  <si>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</si>
  <si>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</si>
  <si>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</si>
  <si>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</si>
  <si>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</si>
  <si>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</si>
  <si>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</si>
  <si>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</si>
  <si>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</si>
  <si>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</si>
  <si>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</si>
  <si>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</si>
  <si>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</si>
  <si>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</si>
  <si>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</si>
  <si>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</si>
  <si>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</si>
  <si>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</si>
  <si>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</si>
  <si>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</si>
  <si>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</si>
  <si>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</si>
  <si>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</si>
  <si>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</si>
  <si>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</si>
  <si>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</si>
  <si>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</si>
  <si>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</si>
  <si>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</si>
  <si>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</si>
  <si>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</si>
  <si>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</si>
  <si>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</si>
  <si>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</si>
  <si>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</si>
  <si>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</si>
  <si>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</si>
  <si>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</si>
  <si>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</si>
  <si>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</si>
  <si>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</si>
  <si>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</si>
  <si>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</si>
  <si>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</si>
  <si>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</si>
  <si>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</si>
  <si>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</si>
  <si>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</si>
  <si>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</si>
  <si>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</si>
  <si>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</si>
  <si>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</si>
  <si>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</si>
  <si>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</si>
  <si>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</si>
  <si>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</si>
  <si>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</si>
  <si>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</si>
  <si>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</si>
  <si>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</si>
  <si>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</si>
  <si>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</si>
  <si>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</si>
  <si>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</si>
  <si>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</si>
  <si>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</si>
  <si>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</si>
  <si>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О.Р. Ференс-Піжук</t>
  </si>
  <si>
    <t>Ю.Г. Селещук</t>
  </si>
  <si>
    <t>(03344) 2-29-90</t>
  </si>
  <si>
    <t>inbox@nv.vl.court.gov.ua</t>
  </si>
  <si>
    <t>19 липня 2017 року</t>
  </si>
  <si>
    <t>перше півріччя 2017 року</t>
  </si>
  <si>
    <t>Нововолинський міський суд Волинської області</t>
  </si>
  <si>
    <t xml:space="preserve">Місцезнаходження: </t>
  </si>
  <si>
    <t>45400. Волинська область.м. Нововолинськ</t>
  </si>
  <si>
    <t>вул. Гагаріна</t>
  </si>
  <si>
    <t>буд. 14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</si>
</sst>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582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681</v>
      </c>
      <c r="B16" s="88">
        <v>3231611</v>
      </c>
      <c r="C16" s="88">
        <v>9</v>
      </c>
      <c r="D16" s="88">
        <v>304649</v>
      </c>
      <c r="E16" s="89"/>
      <c r="F16" s="88">
        <v>115</v>
      </c>
      <c r="G16" s="89">
        <v>172345</v>
      </c>
      <c r="H16" s="88">
        <v>20</v>
      </c>
      <c r="I16" s="88">
        <v>416940</v>
      </c>
      <c r="J16" s="88">
        <v>66</v>
      </c>
      <c r="K16" s="88">
        <v>18</v>
      </c>
      <c r="L16" s="88">
        <v>9244</v>
      </c>
      <c r="M16" s="88">
        <v>205</v>
      </c>
      <c r="N16" s="88">
        <v>81666</v>
      </c>
      <c r="O16" s="88">
        <v>27</v>
      </c>
      <c r="P16" s="88">
        <v>20746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&amp;L9798B840&amp;CФорма № 4, Підрозділ: Нововолинський міський суд Волинської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504442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9000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147007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14099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56428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195096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91812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&amp;L9798B840&amp;CФорма № 4, Підрозділ: Нововолинський міський суд Волинської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147007</v>
      </c>
      <c r="E7" s="86">
        <f>SUM(E8:E20)</f>
        <v>0</v>
      </c>
      <c r="F7" s="86">
        <f>SUM(F8:F20)</f>
        <v>14099</v>
      </c>
      <c r="G7" s="86">
        <f>SUM(G8:G20)</f>
        <v>56428</v>
      </c>
      <c r="H7" s="86">
        <f>SUM(H8:H20)</f>
        <v>195096</v>
      </c>
      <c r="I7" s="86">
        <f>SUM(I8:I20)</f>
        <v>91812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>
        <v>12899</v>
      </c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147007</v>
      </c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1469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867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>
        <v>56428</v>
      </c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>
        <v>1200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192760</v>
      </c>
      <c r="I20" s="88">
        <v>91812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93729</v>
      </c>
      <c r="E21" s="88"/>
      <c r="F21" s="88">
        <v>12899</v>
      </c>
      <c r="G21" s="88"/>
      <c r="H21" s="88">
        <v>101021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6563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53278</v>
      </c>
      <c r="E23" s="88"/>
      <c r="F23" s="88"/>
      <c r="G23" s="88"/>
      <c r="H23" s="88">
        <v>62362</v>
      </c>
      <c r="I23" s="88">
        <v>88712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>
        <v>1200</v>
      </c>
      <c r="G24" s="88">
        <v>56428</v>
      </c>
      <c r="H24" s="88">
        <v>25150</v>
      </c>
      <c r="I24" s="88">
        <v>3100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1200</v>
      </c>
      <c r="G27" s="86">
        <f>G24-G25-G26</f>
        <v>56428</v>
      </c>
      <c r="H27" s="86">
        <f>H24-H25-H26</f>
        <v>25150</v>
      </c>
      <c r="I27" s="86">
        <f>I24-I25-I26</f>
        <v>3100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&amp;L9798B840&amp;CФорма № 4, Підрозділ: Нововолинський міський суд Волинської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&amp;L9798B840&amp;C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ADMINM</cp:lastModifiedBy>
  <cp:lastPrinted>2015-12-10T14:28:33Z</cp:lastPrinted>
  <dcterms:created xsi:type="dcterms:W3CDTF">2015-09-09T11:49:35Z</dcterms:created>
  <dcterms:modified xsi:type="dcterms:W3CDTF">2017-10-02T12:57:25Z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4_00165_2.2017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9798B840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3.18.0.1661</vt:lpwstr>
  </property>
</Properties>
</file>