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<sst xmlns="http://schemas.openxmlformats.org/spreadsheetml/2006/main" count="132" uniqueCount="107">
  <si>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</si>
  <si>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</si>
  <si>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</si>
  <si>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</si>
  <si>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</si>
  <si>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</si>
  <si>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</si>
  <si>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</si>
  <si>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</si>
  <si>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</si>
  <si>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</si>
  <si>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</si>
  <si>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</si>
  <si>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</si>
  <si>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</si>
  <si>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</si>
  <si>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</si>
  <si>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</si>
  <si>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</si>
  <si>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</si>
  <si>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</si>
  <si>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</si>
  <si>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</si>
  <si>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</si>
  <si>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</si>
  <si>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</si>
  <si>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</si>
  <si>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</si>
  <si>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</si>
  <si>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</si>
  <si>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</si>
  <si>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</si>
  <si>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</si>
  <si>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</si>
  <si>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</si>
  <si>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</si>
  <si>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</si>
  <si>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</si>
  <si>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</si>
  <si>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</si>
  <si>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</si>
  <si>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</si>
  <si>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</si>
  <si>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</si>
  <si>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</si>
  <si>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</si>
  <si>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</si>
  <si>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</si>
  <si>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</si>
  <si>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</si>
  <si>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</si>
  <si>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</si>
  <si>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</si>
  <si>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</si>
  <si>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</si>
  <si>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</si>
  <si>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</si>
  <si>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</si>
  <si>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</si>
  <si>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</si>
  <si>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</si>
  <si>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</si>
  <si>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</si>
  <si>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</si>
  <si>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</si>
  <si>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</si>
  <si>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</si>
  <si>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</si>
  <si>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</si>
  <si>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</si>
  <si>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</si>
  <si>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</si>
  <si>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</si>
  <si>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</si>
  <si>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</si>
  <si>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</si>
  <si>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</si>
  <si>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</si>
  <si>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</si>
  <si>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</si>
  <si>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</si>
  <si>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</si>
  <si>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</si>
  <si>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</si>
  <si>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</si>
  <si>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</si>
  <si>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</si>
  <si>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</si>
  <si>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</si>
  <si>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</si>
  <si>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</si>
  <si>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</si>
  <si>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</si>
  <si>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</si>
  <si>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</si>
  <si>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</si>
  <si>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О.Р. Ференс-Піжук</t>
  </si>
  <si>
    <t>Ю.Г. Селещук</t>
  </si>
  <si>
    <t>(03344) 2-29-90</t>
  </si>
  <si>
    <t>inbox@nv.vl.court.gov.ua</t>
  </si>
  <si>
    <t>4 січня 2017 року</t>
  </si>
  <si>
    <t>2016 рік</t>
  </si>
  <si>
    <t>Нововолинський міський суд Волинської області</t>
  </si>
  <si>
    <t xml:space="preserve">Місцезнаходження: </t>
  </si>
  <si>
    <t>45400. Волинська область.м. Нововолинськ</t>
  </si>
  <si>
    <t>вул. Гагаріна</t>
  </si>
  <si>
    <t>буд. 14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</si>
</sst>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656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1200</v>
      </c>
      <c r="B16" s="88">
        <v>11884762</v>
      </c>
      <c r="C16" s="88">
        <v>18</v>
      </c>
      <c r="D16" s="88">
        <v>425620</v>
      </c>
      <c r="E16" s="89">
        <v>6</v>
      </c>
      <c r="F16" s="88">
        <v>96</v>
      </c>
      <c r="G16" s="89">
        <v>36058</v>
      </c>
      <c r="H16" s="88">
        <v>75</v>
      </c>
      <c r="I16" s="88">
        <v>1749540</v>
      </c>
      <c r="J16" s="88">
        <v>125</v>
      </c>
      <c r="K16" s="88">
        <v>26</v>
      </c>
      <c r="L16" s="88"/>
      <c r="M16" s="88">
        <v>302</v>
      </c>
      <c r="N16" s="88">
        <v>164682</v>
      </c>
      <c r="O16" s="88">
        <v>25</v>
      </c>
      <c r="P16" s="88">
        <v>34839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&amp;LD752812C&amp;CФорма № 4, Підрозділ: Нововолинський міський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421122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23300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26768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279873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114481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&amp;LD752812C&amp;CФорма № 4, Підрозділ: Нововолинський міський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26768</v>
      </c>
      <c r="H7" s="86">
        <f>SUM(H8:H20)</f>
        <v>279873</v>
      </c>
      <c r="I7" s="86">
        <f>SUM(I8:I20)</f>
        <v>114481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1969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1922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26768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29728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246254</v>
      </c>
      <c r="I20" s="88">
        <v>114481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148319</v>
      </c>
      <c r="I21" s="88">
        <v>93501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12072</v>
      </c>
      <c r="I22" s="88">
        <v>300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85333</v>
      </c>
      <c r="I23" s="88">
        <v>2725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26768</v>
      </c>
      <c r="H24" s="88">
        <v>34149</v>
      </c>
      <c r="I24" s="88">
        <v>17955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26768</v>
      </c>
      <c r="H27" s="86">
        <f>H24-H25-H26</f>
        <v>34149</v>
      </c>
      <c r="I27" s="86">
        <f>I24-I25-I26</f>
        <v>17955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&amp;LD752812C&amp;CФорма № 4, Підрозділ: Нововолинський міський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&amp;LD752812C&amp;C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ADMINM</cp:lastModifiedBy>
  <cp:lastPrinted>2015-12-10T14:28:33Z</cp:lastPrinted>
  <dcterms:created xsi:type="dcterms:W3CDTF">2015-09-09T11:49:35Z</dcterms:created>
  <dcterms:modified xsi:type="dcterms:W3CDTF">2017-04-18T16:09:48Z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D752812C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3.18.0.1661</vt:lpwstr>
  </property>
</Properties>
</file>